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alculadora" sheetId="2" state="visible" r:id="rId2"/>
    <sheet name="Mês a mês" sheetId="3" state="visible" r:id="rId3"/>
    <sheet name="Mensage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"/>
    <numFmt numFmtId="165" formatCode="0.0%"/>
  </numFmts>
  <fonts count="12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1"/>
    </font>
    <font>
      <name val="Arial"/>
      <i val="1"/>
      <sz val="10"/>
    </font>
    <font>
      <name val="Arial"/>
      <b val="1"/>
      <sz val="10"/>
    </font>
    <font>
      <name val="Arial"/>
      <sz val="10"/>
    </font>
    <font>
      <name val="Arial"/>
      <b val="1"/>
      <sz val="14"/>
    </font>
    <font>
      <name val="Arial"/>
    </font>
    <font>
      <name val="Arial"/>
      <color rgb="000000FF"/>
    </font>
    <font>
      <name val="Arial"/>
      <i val="1"/>
      <color rgb="00808080"/>
      <sz val="9"/>
    </font>
    <font>
      <name val="Arial"/>
      <b val="1"/>
    </font>
    <font>
      <name val="Arial"/>
      <color rgb="00808080"/>
      <sz val="9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D8FF8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" fontId="8" fillId="2" borderId="1" pivotButton="0" quotePrefix="0" xfId="0"/>
    <xf numFmtId="0" fontId="9" fillId="0" borderId="0" pivotButton="0" quotePrefix="0" xfId="0"/>
    <xf numFmtId="164" fontId="8" fillId="2" borderId="1" pivotButton="0" quotePrefix="0" xfId="0"/>
    <xf numFmtId="0" fontId="10" fillId="0" borderId="0" pivotButton="0" quotePrefix="0" xfId="0"/>
    <xf numFmtId="165" fontId="10" fillId="3" borderId="1" pivotButton="0" quotePrefix="0" xfId="0"/>
    <xf numFmtId="164" fontId="10" fillId="3" borderId="1" pivotButton="0" quotePrefix="0" xfId="0"/>
    <xf numFmtId="165" fontId="8" fillId="0" borderId="0" pivotButton="0" quotePrefix="0" xfId="0"/>
    <xf numFmtId="0" fontId="11" fillId="0" borderId="0" pivotButton="0" quotePrefix="0" xfId="0"/>
    <xf numFmtId="0" fontId="8" fillId="0" borderId="0" pivotButton="0" quotePrefix="0" xfId="0"/>
    <xf numFmtId="164" fontId="8" fillId="0" borderId="0" pivotButton="0" quotePrefix="0" xfId="0"/>
    <xf numFmtId="164" fontId="1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165" fontId="7" fillId="0" borderId="1" pivotButton="0" quotePrefix="0" xfId="0"/>
    <xf numFmtId="164" fontId="7" fillId="0" borderId="1" pivotButton="0" quotePrefix="0" xfId="0"/>
    <xf numFmtId="0" fontId="10" fillId="0" borderId="1" pivotButton="0" quotePrefix="0" xfId="0"/>
    <xf numFmtId="165" fontId="10" fillId="0" borderId="1" pivotButton="0" quotePrefix="0" xfId="0"/>
    <xf numFmtId="164" fontId="10" fillId="0" borderId="1" pivotButton="0" quotePrefix="0" xfId="0"/>
    <xf numFmtId="0" fontId="3" fillId="0" borderId="0" applyAlignment="1" pivotButton="0" quotePrefix="0" xfId="0">
      <alignment wrapText="1"/>
    </xf>
    <xf numFmtId="0" fontId="10" fillId="0" borderId="0" applyAlignment="1" pivotButton="0" quotePrefix="0" xfId="0">
      <alignment vertical="top"/>
    </xf>
    <xf numFmtId="0" fontId="7" fillId="0" borderId="1" applyAlignment="1" pivotButton="0" quotePrefix="0" xfId="0">
      <alignment vertical="top" wrapText="1"/>
    </xf>
    <xf numFmtId="0" fontId="1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Planilha de faltas da agenda</t>
        </is>
      </c>
    </row>
    <row r="2">
      <c r="A2" s="2" t="inlineStr"/>
    </row>
    <row r="3">
      <c r="A3" s="3" t="inlineStr">
        <is>
          <t>1. Na aba Calculadora, preencha as 3 células amarelas com os números do último mês.</t>
        </is>
      </c>
    </row>
    <row r="4">
      <c r="A4" s="3" t="inlineStr">
        <is>
          <t>2. A planilha mostra a taxa de faltas, quanto isso representa no mês e em 12 meses no mesmo ritmo.</t>
        </is>
      </c>
    </row>
    <row r="5">
      <c r="A5" s="3" t="inlineStr">
        <is>
          <t>3. Na aba Mês a mês, preencha uma linha por mês (amarelo). A linha de janeiro traz um exemplo: apague e use os seus números.</t>
        </is>
      </c>
    </row>
    <row r="6">
      <c r="A6" s="3" t="inlineStr">
        <is>
          <t>4. Separe as primeiras consultas dos retornos: estudos encontraram mais faltas na primeira consulta.</t>
        </is>
      </c>
    </row>
    <row r="7">
      <c r="A7" s="3" t="inlineStr">
        <is>
          <t>5. Na aba Mensagens, há 3 modelos de confirmação para copiar e ajustar.</t>
        </is>
      </c>
    </row>
    <row r="8">
      <c r="A8" s="2" t="inlineStr"/>
    </row>
    <row r="9">
      <c r="A9" s="4" t="inlineStr">
        <is>
          <t>Células amarelas: você preenche. Texto azul: números de referência ou de exemplo. Texto preto: fórmulas, não precisa mexer.</t>
        </is>
      </c>
    </row>
    <row r="10">
      <c r="A10" s="2" t="inlineStr"/>
    </row>
    <row r="11">
      <c r="A11" s="5" t="inlineStr">
        <is>
          <t>Fontes das referências:</t>
        </is>
      </c>
    </row>
    <row r="12">
      <c r="A12" s="6" t="inlineStr">
        <is>
          <t>Beltrame et al., Absenteísmo de usuários como fator de desperdício, Saúde em Debate, 2019 (média mundial de 23% e América do Sul 27,8%; boa parte dos estudos é do serviço público).</t>
        </is>
      </c>
    </row>
    <row r="13">
      <c r="A13" s="6" t="inlineStr">
        <is>
          <t>Baptista et al., Absenteísmo de pacientes em consultas ambulatoriais: revisão integrativa, Revista da Escola de Enfermagem da USP, 2021 (mais faltas nas primeiras consultas do que nos retornos).</t>
        </is>
      </c>
    </row>
    <row r="14">
      <c r="A14" s="6" t="inlineStr">
        <is>
          <t>Mobile Time e Opinion Box, 2021 (45% dos brasileiros evitam atender número desconhecido no celular).</t>
        </is>
      </c>
    </row>
    <row r="15">
      <c r="A15" s="2" t="inlineStr"/>
    </row>
    <row r="16">
      <c r="A16" s="4" t="inlineStr">
        <is>
          <t>Conteúdo informativo sobre gestão do consultório. Não é orientação médica nem jurídica.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</cols>
  <sheetData>
    <row r="1">
      <c r="A1" s="7" t="inlineStr">
        <is>
          <t>Calculadora de faltas do mês</t>
        </is>
      </c>
    </row>
    <row r="3">
      <c r="A3" s="8" t="inlineStr">
        <is>
          <t>Consultas marcadas no mês</t>
        </is>
      </c>
      <c r="B3" s="9" t="n">
        <v>120</v>
      </c>
      <c r="C3" s="10" t="inlineStr">
        <is>
          <t>Exemplo. Troque pelos seus números.</t>
        </is>
      </c>
    </row>
    <row r="4">
      <c r="A4" s="8" t="inlineStr">
        <is>
          <t>Faltas no mês (não veio e não avisou)</t>
        </is>
      </c>
      <c r="B4" s="9" t="n">
        <v>18</v>
      </c>
    </row>
    <row r="5">
      <c r="A5" s="8" t="inlineStr">
        <is>
          <t>Valor médio da consulta (R$)</t>
        </is>
      </c>
      <c r="B5" s="11" t="n">
        <v>350</v>
      </c>
    </row>
    <row r="7">
      <c r="A7" s="12" t="inlineStr">
        <is>
          <t>Taxa de faltas</t>
        </is>
      </c>
      <c r="B7" s="13">
        <f>IFERROR(B4/B3,0)</f>
        <v/>
      </c>
    </row>
    <row r="8">
      <c r="A8" s="12" t="inlineStr">
        <is>
          <t>Receita que não entrou no mês (R$)</t>
        </is>
      </c>
      <c r="B8" s="14">
        <f>B4*B5</f>
        <v/>
      </c>
    </row>
    <row r="9">
      <c r="A9" s="12" t="inlineStr">
        <is>
          <t>Em 12 meses, no mesmo ritmo (R$)</t>
        </is>
      </c>
      <c r="B9" s="14">
        <f>B8*12</f>
        <v/>
      </c>
    </row>
    <row r="11">
      <c r="A11" s="12" t="inlineStr">
        <is>
          <t>Referências (estudos, a maioria do serviço público)</t>
        </is>
      </c>
    </row>
    <row r="12">
      <c r="A12" s="8" t="inlineStr">
        <is>
          <t>Média mundial de faltas</t>
        </is>
      </c>
      <c r="B12" s="15" t="n">
        <v>0.23</v>
      </c>
      <c r="C12" s="16" t="inlineStr">
        <is>
          <t>Beltrame et al., Saúde em Debate, 2019</t>
        </is>
      </c>
    </row>
    <row r="13">
      <c r="A13" s="8" t="inlineStr">
        <is>
          <t>Média na América do Sul</t>
        </is>
      </c>
      <c r="B13" s="15" t="n">
        <v>0.278</v>
      </c>
      <c r="C13" s="16" t="inlineStr">
        <is>
          <t>Beltrame et al., Saúde em Debate, 2019</t>
        </is>
      </c>
    </row>
    <row r="14">
      <c r="A14" s="8" t="inlineStr">
        <is>
          <t>Sua taxa comparada com a da América do Sul</t>
        </is>
      </c>
      <c r="B14" s="12">
        <f>IF(B3=0,"",IF(B7&gt;B13,"Acima",IF(B7&gt;B12,"Entre as duas médias","Abaixo das duas médias")))</f>
        <v/>
      </c>
    </row>
    <row r="16">
      <c r="A16" s="12" t="inlineStr">
        <is>
          <t>A conta do vídeo</t>
        </is>
      </c>
    </row>
    <row r="17">
      <c r="A17" s="8" t="inlineStr">
        <is>
          <t>Faltas por semana</t>
        </is>
      </c>
      <c r="B17" s="17" t="n">
        <v>1</v>
      </c>
      <c r="C17" s="16" t="inlineStr">
        <is>
          <t>Conta de exemplo do vídeo: 1 falta por semana, consulta de R$350.</t>
        </is>
      </c>
    </row>
    <row r="18">
      <c r="A18" s="8" t="inlineStr">
        <is>
          <t>Semanas no mês</t>
        </is>
      </c>
      <c r="B18" s="17" t="n">
        <v>4</v>
      </c>
    </row>
    <row r="19">
      <c r="A19" s="8" t="inlineStr">
        <is>
          <t>Valor da consulta (R$)</t>
        </is>
      </c>
      <c r="B19" s="18" t="n">
        <v>350</v>
      </c>
    </row>
    <row r="20">
      <c r="A20" s="12" t="inlineStr">
        <is>
          <t>Receita que não entra no mês (R$)</t>
        </is>
      </c>
      <c r="B20" s="19">
        <f>B17*B18*B19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6" customWidth="1" min="4" max="4"/>
    <col width="16" customWidth="1" min="5" max="5"/>
    <col width="12" customWidth="1" min="6" max="6"/>
    <col width="16" customWidth="1" min="7" max="7"/>
    <col width="14" customWidth="1" min="8" max="8"/>
    <col width="18" customWidth="1" min="9" max="9"/>
  </cols>
  <sheetData>
    <row r="1" ht="42" customHeight="1">
      <c r="A1" s="20" t="inlineStr">
        <is>
          <t>Mês</t>
        </is>
      </c>
      <c r="B1" s="20" t="inlineStr">
        <is>
          <t>Consultas marcadas</t>
        </is>
      </c>
      <c r="C1" s="20" t="inlineStr">
        <is>
          <t>Faltas</t>
        </is>
      </c>
      <c r="D1" s="20" t="inlineStr">
        <is>
          <t>Primeiras consultas marcadas</t>
        </is>
      </c>
      <c r="E1" s="20" t="inlineStr">
        <is>
          <t>Faltas em primeiras consultas</t>
        </is>
      </c>
      <c r="F1" s="20" t="inlineStr">
        <is>
          <t>Taxa geral</t>
        </is>
      </c>
      <c r="G1" s="20" t="inlineStr">
        <is>
          <t>Taxa nas primeiras consultas</t>
        </is>
      </c>
      <c r="H1" s="20" t="inlineStr">
        <is>
          <t>Taxa nos retornos</t>
        </is>
      </c>
      <c r="I1" s="20" t="inlineStr">
        <is>
          <t>Receita que não entrou (R$)</t>
        </is>
      </c>
    </row>
    <row r="2">
      <c r="A2" s="8" t="inlineStr">
        <is>
          <t>Janeiro</t>
        </is>
      </c>
      <c r="B2" s="9" t="n">
        <v>120</v>
      </c>
      <c r="C2" s="9" t="n">
        <v>18</v>
      </c>
      <c r="D2" s="9" t="n">
        <v>30</v>
      </c>
      <c r="E2" s="9" t="n">
        <v>7</v>
      </c>
      <c r="F2" s="21">
        <f>IFERROR(C2/B2,"")</f>
        <v/>
      </c>
      <c r="G2" s="21">
        <f>IFERROR(E2/D2,"")</f>
        <v/>
      </c>
      <c r="H2" s="21">
        <f>IFERROR((C2-E2)/(B2-D2),"")</f>
        <v/>
      </c>
      <c r="I2" s="22">
        <f>IF(B2="","",C2*Calculadora!$B$5)</f>
        <v/>
      </c>
      <c r="J2" s="10" t="inlineStr">
        <is>
          <t>Exemplo: apague e use os seus números.</t>
        </is>
      </c>
    </row>
    <row r="3">
      <c r="A3" s="8" t="inlineStr">
        <is>
          <t>Fevereiro</t>
        </is>
      </c>
      <c r="B3" s="9" t="n"/>
      <c r="C3" s="9" t="n"/>
      <c r="D3" s="9" t="n"/>
      <c r="E3" s="9" t="n"/>
      <c r="F3" s="21">
        <f>IFERROR(C3/B3,"")</f>
        <v/>
      </c>
      <c r="G3" s="21">
        <f>IFERROR(E3/D3,"")</f>
        <v/>
      </c>
      <c r="H3" s="21">
        <f>IFERROR((C3-E3)/(B3-D3),"")</f>
        <v/>
      </c>
      <c r="I3" s="22">
        <f>IF(B3="","",C3*Calculadora!$B$5)</f>
        <v/>
      </c>
    </row>
    <row r="4">
      <c r="A4" s="8" t="inlineStr">
        <is>
          <t>Março</t>
        </is>
      </c>
      <c r="B4" s="9" t="n"/>
      <c r="C4" s="9" t="n"/>
      <c r="D4" s="9" t="n"/>
      <c r="E4" s="9" t="n"/>
      <c r="F4" s="21">
        <f>IFERROR(C4/B4,"")</f>
        <v/>
      </c>
      <c r="G4" s="21">
        <f>IFERROR(E4/D4,"")</f>
        <v/>
      </c>
      <c r="H4" s="21">
        <f>IFERROR((C4-E4)/(B4-D4),"")</f>
        <v/>
      </c>
      <c r="I4" s="22">
        <f>IF(B4="","",C4*Calculadora!$B$5)</f>
        <v/>
      </c>
    </row>
    <row r="5">
      <c r="A5" s="8" t="inlineStr">
        <is>
          <t>Abril</t>
        </is>
      </c>
      <c r="B5" s="9" t="n"/>
      <c r="C5" s="9" t="n"/>
      <c r="D5" s="9" t="n"/>
      <c r="E5" s="9" t="n"/>
      <c r="F5" s="21">
        <f>IFERROR(C5/B5,"")</f>
        <v/>
      </c>
      <c r="G5" s="21">
        <f>IFERROR(E5/D5,"")</f>
        <v/>
      </c>
      <c r="H5" s="21">
        <f>IFERROR((C5-E5)/(B5-D5),"")</f>
        <v/>
      </c>
      <c r="I5" s="22">
        <f>IF(B5="","",C5*Calculadora!$B$5)</f>
        <v/>
      </c>
    </row>
    <row r="6">
      <c r="A6" s="8" t="inlineStr">
        <is>
          <t>Maio</t>
        </is>
      </c>
      <c r="B6" s="9" t="n"/>
      <c r="C6" s="9" t="n"/>
      <c r="D6" s="9" t="n"/>
      <c r="E6" s="9" t="n"/>
      <c r="F6" s="21">
        <f>IFERROR(C6/B6,"")</f>
        <v/>
      </c>
      <c r="G6" s="21">
        <f>IFERROR(E6/D6,"")</f>
        <v/>
      </c>
      <c r="H6" s="21">
        <f>IFERROR((C6-E6)/(B6-D6),"")</f>
        <v/>
      </c>
      <c r="I6" s="22">
        <f>IF(B6="","",C6*Calculadora!$B$5)</f>
        <v/>
      </c>
    </row>
    <row r="7">
      <c r="A7" s="8" t="inlineStr">
        <is>
          <t>Junho</t>
        </is>
      </c>
      <c r="B7" s="9" t="n"/>
      <c r="C7" s="9" t="n"/>
      <c r="D7" s="9" t="n"/>
      <c r="E7" s="9" t="n"/>
      <c r="F7" s="21">
        <f>IFERROR(C7/B7,"")</f>
        <v/>
      </c>
      <c r="G7" s="21">
        <f>IFERROR(E7/D7,"")</f>
        <v/>
      </c>
      <c r="H7" s="21">
        <f>IFERROR((C7-E7)/(B7-D7),"")</f>
        <v/>
      </c>
      <c r="I7" s="22">
        <f>IF(B7="","",C7*Calculadora!$B$5)</f>
        <v/>
      </c>
    </row>
    <row r="8">
      <c r="A8" s="8" t="inlineStr">
        <is>
          <t>Julho</t>
        </is>
      </c>
      <c r="B8" s="9" t="n"/>
      <c r="C8" s="9" t="n"/>
      <c r="D8" s="9" t="n"/>
      <c r="E8" s="9" t="n"/>
      <c r="F8" s="21">
        <f>IFERROR(C8/B8,"")</f>
        <v/>
      </c>
      <c r="G8" s="21">
        <f>IFERROR(E8/D8,"")</f>
        <v/>
      </c>
      <c r="H8" s="21">
        <f>IFERROR((C8-E8)/(B8-D8),"")</f>
        <v/>
      </c>
      <c r="I8" s="22">
        <f>IF(B8="","",C8*Calculadora!$B$5)</f>
        <v/>
      </c>
    </row>
    <row r="9">
      <c r="A9" s="8" t="inlineStr">
        <is>
          <t>Agosto</t>
        </is>
      </c>
      <c r="B9" s="9" t="n"/>
      <c r="C9" s="9" t="n"/>
      <c r="D9" s="9" t="n"/>
      <c r="E9" s="9" t="n"/>
      <c r="F9" s="21">
        <f>IFERROR(C9/B9,"")</f>
        <v/>
      </c>
      <c r="G9" s="21">
        <f>IFERROR(E9/D9,"")</f>
        <v/>
      </c>
      <c r="H9" s="21">
        <f>IFERROR((C9-E9)/(B9-D9),"")</f>
        <v/>
      </c>
      <c r="I9" s="22">
        <f>IF(B9="","",C9*Calculadora!$B$5)</f>
        <v/>
      </c>
    </row>
    <row r="10">
      <c r="A10" s="8" t="inlineStr">
        <is>
          <t>Setembro</t>
        </is>
      </c>
      <c r="B10" s="9" t="n"/>
      <c r="C10" s="9" t="n"/>
      <c r="D10" s="9" t="n"/>
      <c r="E10" s="9" t="n"/>
      <c r="F10" s="21">
        <f>IFERROR(C10/B10,"")</f>
        <v/>
      </c>
      <c r="G10" s="21">
        <f>IFERROR(E10/D10,"")</f>
        <v/>
      </c>
      <c r="H10" s="21">
        <f>IFERROR((C10-E10)/(B10-D10),"")</f>
        <v/>
      </c>
      <c r="I10" s="22">
        <f>IF(B10="","",C10*Calculadora!$B$5)</f>
        <v/>
      </c>
    </row>
    <row r="11">
      <c r="A11" s="8" t="inlineStr">
        <is>
          <t>Outubro</t>
        </is>
      </c>
      <c r="B11" s="9" t="n"/>
      <c r="C11" s="9" t="n"/>
      <c r="D11" s="9" t="n"/>
      <c r="E11" s="9" t="n"/>
      <c r="F11" s="21">
        <f>IFERROR(C11/B11,"")</f>
        <v/>
      </c>
      <c r="G11" s="21">
        <f>IFERROR(E11/D11,"")</f>
        <v/>
      </c>
      <c r="H11" s="21">
        <f>IFERROR((C11-E11)/(B11-D11),"")</f>
        <v/>
      </c>
      <c r="I11" s="22">
        <f>IF(B11="","",C11*Calculadora!$B$5)</f>
        <v/>
      </c>
    </row>
    <row r="12">
      <c r="A12" s="8" t="inlineStr">
        <is>
          <t>Novembro</t>
        </is>
      </c>
      <c r="B12" s="9" t="n"/>
      <c r="C12" s="9" t="n"/>
      <c r="D12" s="9" t="n"/>
      <c r="E12" s="9" t="n"/>
      <c r="F12" s="21">
        <f>IFERROR(C12/B12,"")</f>
        <v/>
      </c>
      <c r="G12" s="21">
        <f>IFERROR(E12/D12,"")</f>
        <v/>
      </c>
      <c r="H12" s="21">
        <f>IFERROR((C12-E12)/(B12-D12),"")</f>
        <v/>
      </c>
      <c r="I12" s="22">
        <f>IF(B12="","",C12*Calculadora!$B$5)</f>
        <v/>
      </c>
    </row>
    <row r="13">
      <c r="A13" s="8" t="inlineStr">
        <is>
          <t>Dezembro</t>
        </is>
      </c>
      <c r="B13" s="9" t="n"/>
      <c r="C13" s="9" t="n"/>
      <c r="D13" s="9" t="n"/>
      <c r="E13" s="9" t="n"/>
      <c r="F13" s="21">
        <f>IFERROR(C13/B13,"")</f>
        <v/>
      </c>
      <c r="G13" s="21">
        <f>IFERROR(E13/D13,"")</f>
        <v/>
      </c>
      <c r="H13" s="21">
        <f>IFERROR((C13-E13)/(B13-D13),"")</f>
        <v/>
      </c>
      <c r="I13" s="22">
        <f>IF(B13="","",C13*Calculadora!$B$5)</f>
        <v/>
      </c>
    </row>
    <row r="14">
      <c r="A14" s="12" t="inlineStr">
        <is>
          <t>Total</t>
        </is>
      </c>
      <c r="B14" s="23">
        <f>SUM(B2:B13)</f>
        <v/>
      </c>
      <c r="C14" s="23">
        <f>SUM(C2:C13)</f>
        <v/>
      </c>
      <c r="D14" s="23">
        <f>SUM(D2:D13)</f>
        <v/>
      </c>
      <c r="E14" s="23">
        <f>SUM(E2:E13)</f>
        <v/>
      </c>
      <c r="F14" s="24">
        <f>IFERROR(C14/B14,"")</f>
        <v/>
      </c>
      <c r="G14" s="24">
        <f>IFERROR(E14/D14,"")</f>
        <v/>
      </c>
      <c r="H14" s="24">
        <f>IFERROR((C14-E14)/(B14-D14),"")</f>
        <v/>
      </c>
      <c r="I14" s="25">
        <f>SUM(I2:I13)</f>
        <v/>
      </c>
    </row>
    <row r="16">
      <c r="A16" s="10" t="inlineStr">
        <is>
          <t>A receita usa o valor médio da consulta da aba Calculadora.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7" t="inlineStr">
        <is>
          <t>3 modelos de mensagem de confirmação</t>
        </is>
      </c>
    </row>
    <row r="2" ht="30" customHeight="1">
      <c r="A2" s="26" t="inlineStr">
        <is>
          <t>Troque o que está entre colchetes. Não escreva o motivo da consulta na mensagem: ela pode ser lida por outra pessoa no celular do paciente.</t>
        </is>
      </c>
    </row>
    <row r="4" ht="62" customHeight="1">
      <c r="A4" s="27" t="inlineStr">
        <is>
          <t>1. Logo depois de marcar</t>
        </is>
      </c>
      <c r="B4" s="28" t="inlineStr">
        <is>
          <t>Olá, [nome]! Sua consulta com [Dr(a). nome] está marcada para [dia da semana], [data], às [hora], em [endereço]. Salve este número: é por ele que vamos falar com você. Se precisar remarcar, é só responder aqui.</t>
        </is>
      </c>
    </row>
    <row r="6" ht="62" customHeight="1">
      <c r="A6" s="27" t="inlineStr">
        <is>
          <t>2. Um ou dois dias antes</t>
        </is>
      </c>
      <c r="B6" s="28" t="inlineStr">
        <is>
          <t>Olá, [nome]! Passando para confirmar sua consulta de [dia da semana], [data], às [hora], com [Dr(a). nome]. Responda 1 para confirmar ou 2 para remarcar. Se não puder vir, avise por aqui, assim o horário fica para outro paciente.</t>
        </is>
      </c>
    </row>
    <row r="8" ht="62" customHeight="1">
      <c r="A8" s="27" t="inlineStr">
        <is>
          <t>3. Véspera da primeira consulta</t>
        </is>
      </c>
      <c r="B8" s="28" t="inlineStr">
        <is>
          <t>Olá, [nome]! Amanhã é a sua primeira consulta com [Dr(a). nome], às [hora]. Como chegar: [endereço e ponto de referência]. Estacionamento: [informação]. Traga [documento, carteirinha do convênio, exames anteriores]. Qualquer dúvida, responda aqui.</t>
        </is>
      </c>
    </row>
    <row r="11" ht="28" customHeight="1">
      <c r="A11" s="29" t="inlineStr">
        <is>
          <t>Por que pedir para salvar o número: numa pesquisa, 45% dos brasileiros disseram evitar atender ligações de números desconhecidos no celular (Mobile Time e Opinion Box, 2021).</t>
        </is>
      </c>
    </row>
  </sheetData>
  <mergeCells count="2">
    <mergeCell ref="A11:B11"/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2026-11-05T14:29:46Z</dcterms:created>
  <dcterms:modified xsi:type="dcterms:W3CDTF">2026-11-05T14:29:55Z</dcterms:modified>
</cp:coreProperties>
</file>